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내신등급 계산표" sheetId="5" r:id="rId1"/>
  </sheets>
  <definedNames>
    <definedName name="_xlnm.Print_Area" localSheetId="0">'내신등급 계산표'!$B$2:$L$74</definedName>
  </definedNames>
  <calcPr calcId="162913"/>
</workbook>
</file>

<file path=xl/calcChain.xml><?xml version="1.0" encoding="utf-8"?>
<calcChain xmlns="http://schemas.openxmlformats.org/spreadsheetml/2006/main">
  <c r="D40" i="5" l="1"/>
  <c r="F66" i="5" l="1"/>
  <c r="F65" i="5"/>
  <c r="F64" i="5"/>
  <c r="F63" i="5"/>
  <c r="F62" i="5"/>
  <c r="F61" i="5"/>
  <c r="F60" i="5"/>
  <c r="F59" i="5"/>
  <c r="F50" i="5"/>
  <c r="F49" i="5"/>
  <c r="F48" i="5"/>
  <c r="F47" i="5"/>
  <c r="F46" i="5"/>
  <c r="F45" i="5"/>
  <c r="F44" i="5"/>
  <c r="L32" i="5"/>
  <c r="L31" i="5"/>
  <c r="L30" i="5"/>
  <c r="L29" i="5"/>
  <c r="L28" i="5"/>
  <c r="L27" i="5"/>
  <c r="L26" i="5"/>
  <c r="L25" i="5"/>
  <c r="L16" i="5"/>
  <c r="L15" i="5"/>
  <c r="L14" i="5"/>
  <c r="L13" i="5"/>
  <c r="L12" i="5"/>
  <c r="L11" i="5"/>
  <c r="L10" i="5"/>
  <c r="F30" i="5"/>
  <c r="F29" i="5"/>
  <c r="F28" i="5"/>
  <c r="F27" i="5"/>
  <c r="F26" i="5"/>
  <c r="F25" i="5"/>
  <c r="J40" i="5"/>
  <c r="D74" i="5"/>
  <c r="F32" i="5"/>
  <c r="F33" i="5"/>
  <c r="L33" i="5"/>
  <c r="F34" i="5"/>
  <c r="L34" i="5"/>
  <c r="K45" i="5" l="1"/>
  <c r="F73" i="5"/>
  <c r="F72" i="5"/>
  <c r="F71" i="5"/>
  <c r="F70" i="5"/>
  <c r="F69" i="5"/>
  <c r="F68" i="5"/>
  <c r="F67" i="5"/>
  <c r="F58" i="5"/>
  <c r="F57" i="5"/>
  <c r="F56" i="5"/>
  <c r="F55" i="5"/>
  <c r="F54" i="5"/>
  <c r="F53" i="5"/>
  <c r="F52" i="5"/>
  <c r="F51" i="5"/>
  <c r="L39" i="5"/>
  <c r="L38" i="5"/>
  <c r="L37" i="5"/>
  <c r="L36" i="5"/>
  <c r="L35" i="5"/>
  <c r="L24" i="5"/>
  <c r="L23" i="5"/>
  <c r="L22" i="5"/>
  <c r="L21" i="5"/>
  <c r="L20" i="5"/>
  <c r="L19" i="5"/>
  <c r="L18" i="5"/>
  <c r="L17" i="5"/>
  <c r="F39" i="5"/>
  <c r="F38" i="5"/>
  <c r="F37" i="5"/>
  <c r="F36" i="5"/>
  <c r="F35" i="5"/>
  <c r="F31" i="5"/>
  <c r="F74" i="5" l="1"/>
  <c r="L40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40" i="5" l="1"/>
  <c r="K44" i="5" s="1"/>
  <c r="K46" i="5" s="1"/>
</calcChain>
</file>

<file path=xl/sharedStrings.xml><?xml version="1.0" encoding="utf-8"?>
<sst xmlns="http://schemas.openxmlformats.org/spreadsheetml/2006/main" count="76" uniqueCount="55">
  <si>
    <r>
      <t xml:space="preserve">□ 학교 : </t>
    </r>
    <r>
      <rPr>
        <b/>
        <sz val="13"/>
        <color theme="1"/>
        <rFont val="맑은 고딕"/>
        <family val="3"/>
        <charset val="129"/>
      </rPr>
      <t>○○○○고등학교</t>
    </r>
  </si>
  <si>
    <t>과   목</t>
  </si>
  <si>
    <t>단위수</t>
  </si>
  <si>
    <r>
      <t>단위수</t>
    </r>
    <r>
      <rPr>
        <b/>
        <sz val="12"/>
        <color theme="1"/>
        <rFont val="맑은 고딕"/>
        <family val="3"/>
        <charset val="129"/>
      </rPr>
      <t>ⅹ</t>
    </r>
    <r>
      <rPr>
        <b/>
        <sz val="12"/>
        <color theme="1"/>
        <rFont val="맑은 고딕"/>
        <family val="3"/>
        <charset val="129"/>
        <scheme val="major"/>
      </rPr>
      <t>등급</t>
    </r>
  </si>
  <si>
    <t>사회</t>
  </si>
  <si>
    <t>과학</t>
  </si>
  <si>
    <t>기술 가정</t>
  </si>
  <si>
    <t>한국사</t>
  </si>
  <si>
    <t>문학1</t>
  </si>
  <si>
    <t>수학1</t>
  </si>
  <si>
    <t>석차등급</t>
    <phoneticPr fontId="1" type="noConversion"/>
  </si>
  <si>
    <t>← 엑셀에서 계산된 종합 내신등급을 입사지원서 및 학교장추천서에 동일하게 기재합니다.</t>
    <phoneticPr fontId="1" type="noConversion"/>
  </si>
  <si>
    <t xml:space="preserve">← 학기별로 이수한 과목, 단위수 및 석차등급을 학교생활세부사항기록부상 기재된 순서대로 기입합니다. </t>
    <phoneticPr fontId="1" type="noConversion"/>
  </si>
  <si>
    <r>
      <t xml:space="preserve">고등학교 내신등급 계산표 </t>
    </r>
    <r>
      <rPr>
        <b/>
        <u/>
        <sz val="20"/>
        <color rgb="FFFF0000"/>
        <rFont val="맑은 고딕"/>
        <family val="3"/>
        <charset val="129"/>
        <scheme val="major"/>
      </rPr>
      <t xml:space="preserve"> (작성예시)</t>
    </r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</si>
  <si>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</si>
  <si>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</si>
  <si>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</si>
  <si>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사회</t>
    <phoneticPr fontId="1" type="noConversion"/>
  </si>
  <si>
    <t>과학</t>
    <phoneticPr fontId="1" type="noConversion"/>
  </si>
  <si>
    <t>한국사</t>
    <phoneticPr fontId="1" type="noConversion"/>
  </si>
  <si>
    <t>도덕</t>
    <phoneticPr fontId="1" type="noConversion"/>
  </si>
  <si>
    <t>문학1</t>
    <phoneticPr fontId="1" type="noConversion"/>
  </si>
  <si>
    <t>영어1</t>
    <phoneticPr fontId="1" type="noConversion"/>
  </si>
  <si>
    <t>기술 가정</t>
    <phoneticPr fontId="1" type="noConversion"/>
  </si>
  <si>
    <t>일본어1</t>
    <phoneticPr fontId="1" type="noConversion"/>
  </si>
  <si>
    <t>□ 성명 : ○○○ (생년월일)</t>
    <phoneticPr fontId="1" type="noConversion"/>
  </si>
  <si>
    <t>1학년</t>
    <phoneticPr fontId="1" type="noConversion"/>
  </si>
  <si>
    <t>1학년 합계</t>
    <phoneticPr fontId="1" type="noConversion"/>
  </si>
  <si>
    <t>1
학
기</t>
    <phoneticPr fontId="1" type="noConversion"/>
  </si>
  <si>
    <t>2
학
기</t>
    <phoneticPr fontId="1" type="noConversion"/>
  </si>
  <si>
    <t>2학년</t>
    <phoneticPr fontId="1" type="noConversion"/>
  </si>
  <si>
    <t>2학년 합계</t>
    <phoneticPr fontId="1" type="noConversion"/>
  </si>
  <si>
    <t>← 푸른색 부분에는 산식이 있으므로 수정하지 않습니다.</t>
    <phoneticPr fontId="1" type="noConversion"/>
  </si>
  <si>
    <t>3학년</t>
    <phoneticPr fontId="1" type="noConversion"/>
  </si>
  <si>
    <t>3학년 합계</t>
    <phoneticPr fontId="1" type="noConversion"/>
  </si>
  <si>
    <t>전학년 과목별 단위수 X 등급(a)</t>
    <phoneticPr fontId="1" type="noConversion"/>
  </si>
  <si>
    <t>전학년 총 이수단위(b)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</si>
  <si>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</si>
  <si>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</si>
  <si>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</si>
  <si>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과학</t>
    <phoneticPr fontId="1" type="noConversion"/>
  </si>
  <si>
    <t>한국사</t>
    <phoneticPr fontId="1" type="noConversion"/>
  </si>
  <si>
    <t>수학1</t>
    <phoneticPr fontId="1" type="noConversion"/>
  </si>
  <si>
    <t>영어1</t>
    <phoneticPr fontId="1" type="noConversion"/>
  </si>
  <si>
    <t>사회</t>
    <phoneticPr fontId="1" type="noConversion"/>
  </si>
  <si>
    <t>과학</t>
    <phoneticPr fontId="1" type="noConversion"/>
  </si>
  <si>
    <t>수학1</t>
    <phoneticPr fontId="1" type="noConversion"/>
  </si>
  <si>
    <t>영어1</t>
    <phoneticPr fontId="1" type="noConversion"/>
  </si>
  <si>
    <t>사회</t>
    <phoneticPr fontId="1" type="noConversion"/>
  </si>
  <si>
    <t>과학</t>
    <phoneticPr fontId="1" type="noConversion"/>
  </si>
  <si>
    <t>한국사</t>
    <phoneticPr fontId="1" type="noConversion"/>
  </si>
  <si>
    <t>영어1</t>
    <phoneticPr fontId="1" type="noConversion"/>
  </si>
  <si>
    <t>전학년 내신등급 평균(a/b)</t>
    <phoneticPr fontId="1" type="noConversion"/>
  </si>
  <si>
    <t>한국사</t>
    <phoneticPr fontId="1" type="noConversion"/>
  </si>
  <si>
    <t>1
학
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</si>
</sst>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</font>
    <font>
      <b/>
      <u/>
      <sz val="18"/>
      <color theme="1"/>
      <name val="맑은 고딕"/>
      <family val="3"/>
      <charset val="129"/>
      <scheme val="major"/>
    </font>
    <font>
      <b/>
      <u/>
      <sz val="20"/>
      <color theme="1"/>
      <name val="맑은 고딕"/>
      <family val="3"/>
      <charset val="129"/>
      <scheme val="maj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</font>
    <font>
      <b/>
      <u/>
      <sz val="20"/>
      <color rgb="FFFF0000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/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 shrinkToFit="1"/>
      <protection locked="0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vertical="center" shrinkToFit="1"/>
      <protection locked="0"/>
    </xf>
    <xf numFmtId="176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Protection="1">
      <alignment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7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177" fontId="13" fillId="2" borderId="27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 shrinkToFit="1"/>
      <protection locked="0"/>
    </xf>
    <xf numFmtId="176" fontId="12" fillId="0" borderId="19" xfId="0" applyNumberFormat="1" applyFont="1" applyFill="1" applyBorder="1" applyAlignment="1" applyProtection="1">
      <alignment horizontal="center" vertical="center"/>
      <protection locked="0"/>
    </xf>
    <xf numFmtId="177" fontId="13" fillId="2" borderId="35" xfId="0" applyNumberFormat="1" applyFont="1" applyFill="1" applyBorder="1" applyAlignment="1" applyProtection="1">
      <alignment horizontal="center" vertical="center"/>
    </xf>
    <xf numFmtId="176" fontId="12" fillId="2" borderId="6" xfId="0" applyNumberFormat="1" applyFont="1" applyFill="1" applyBorder="1" applyAlignment="1" applyProtection="1">
      <alignment horizontal="center" vertical="center"/>
    </xf>
    <xf numFmtId="176" fontId="12" fillId="2" borderId="9" xfId="0" applyNumberFormat="1" applyFont="1" applyFill="1" applyBorder="1" applyAlignment="1" applyProtection="1">
      <alignment horizontal="center" vertical="center"/>
    </xf>
    <xf numFmtId="176" fontId="12" fillId="2" borderId="12" xfId="0" applyNumberFormat="1" applyFont="1" applyFill="1" applyBorder="1" applyAlignment="1" applyProtection="1">
      <alignment horizontal="center" vertical="center"/>
    </xf>
    <xf numFmtId="176" fontId="12" fillId="2" borderId="20" xfId="0" applyNumberFormat="1" applyFont="1" applyFill="1" applyBorder="1" applyAlignment="1" applyProtection="1">
      <alignment horizontal="center" vertical="center"/>
    </xf>
    <xf numFmtId="176" fontId="13" fillId="2" borderId="28" xfId="0" applyNumberFormat="1" applyFont="1" applyFill="1" applyBorder="1" applyAlignment="1" applyProtection="1">
      <alignment horizontal="center" vertical="center"/>
    </xf>
    <xf numFmtId="176" fontId="12" fillId="2" borderId="4" xfId="0" applyNumberFormat="1" applyFont="1" applyFill="1" applyBorder="1" applyAlignment="1" applyProtection="1">
      <alignment horizontal="center" vertical="center"/>
    </xf>
    <xf numFmtId="176" fontId="13" fillId="2" borderId="36" xfId="0" applyNumberFormat="1" applyFont="1" applyFill="1" applyBorder="1" applyAlignment="1" applyProtection="1">
      <alignment horizontal="center" vertical="center"/>
    </xf>
    <xf numFmtId="176" fontId="13" fillId="2" borderId="34" xfId="0" applyNumberFormat="1" applyFont="1" applyFill="1" applyBorder="1" applyAlignment="1" applyProtection="1">
      <alignment horizontal="center" vertical="center"/>
    </xf>
    <xf numFmtId="176" fontId="13" fillId="2" borderId="26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 shrinkToFit="1"/>
      <protection locked="0"/>
    </xf>
    <xf numFmtId="176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vertical="center" shrinkToFit="1"/>
      <protection locked="0"/>
    </xf>
    <xf numFmtId="176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176" fontId="13" fillId="3" borderId="22" xfId="0" applyNumberFormat="1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176" fontId="13" fillId="3" borderId="30" xfId="0" applyNumberFormat="1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6"/>
  <sheetViews>
    <sheetView tabSelected="1" zoomScale="80" zoomScaleNormal="80" workbookViewId="0">
      <selection activeCell="B2" sqref="B2:L2"/>
    </sheetView>
  </sheetViews>
  <sheetFormatPr defaultRowHeight="19.5" x14ac:dyDescent="0.3"/>
  <cols>
    <col min="1" max="1" width="1.625" style="2" customWidth="1"/>
    <col min="2" max="2" width="4.5" style="2" customWidth="1"/>
    <col min="3" max="3" width="22.625" style="2" customWidth="1"/>
    <col min="4" max="5" width="9" style="2"/>
    <col min="6" max="6" width="14.375" style="2" bestFit="1" customWidth="1"/>
    <col min="7" max="7" width="3.625" style="2" customWidth="1"/>
    <col min="8" max="8" width="4.5" style="2" customWidth="1"/>
    <col min="9" max="9" width="22.625" style="2" customWidth="1"/>
    <col min="10" max="11" width="9" style="2"/>
    <col min="12" max="12" width="14.375" style="2" bestFit="1" customWidth="1"/>
    <col min="13" max="13" width="1.625" style="2" customWidth="1"/>
    <col min="14" max="14" width="2" style="2" customWidth="1"/>
    <col min="15" max="15" width="9" style="3"/>
    <col min="16" max="16384" width="9" style="2"/>
  </cols>
  <sheetData>
    <row r="1" spans="1:15" ht="9.949999999999999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31.5" x14ac:dyDescent="0.3">
      <c r="A2" s="1"/>
      <c r="B2" s="49" t="s">
        <v>13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</row>
    <row r="3" spans="1:15" ht="12" customHeight="1" x14ac:dyDescent="0.3">
      <c r="A3" s="1"/>
      <c r="B3" s="1"/>
      <c r="C3" s="4"/>
      <c r="D3" s="4"/>
      <c r="E3" s="4"/>
      <c r="F3" s="4"/>
      <c r="G3" s="4"/>
      <c r="H3" s="1"/>
      <c r="I3" s="4"/>
      <c r="J3" s="4"/>
      <c r="K3" s="4"/>
      <c r="L3" s="4"/>
      <c r="M3" s="1"/>
    </row>
    <row r="4" spans="1:15" ht="9.75" customHeight="1" x14ac:dyDescent="0.3">
      <c r="A4" s="5"/>
      <c r="B4" s="6"/>
      <c r="C4" s="7"/>
      <c r="D4" s="7"/>
      <c r="E4" s="7"/>
      <c r="F4" s="7"/>
      <c r="G4" s="7"/>
      <c r="H4" s="6"/>
      <c r="I4" s="7"/>
      <c r="J4" s="7"/>
      <c r="K4" s="7"/>
      <c r="L4" s="7"/>
      <c r="M4" s="8"/>
    </row>
    <row r="5" spans="1:15" ht="21.75" customHeight="1" x14ac:dyDescent="0.3">
      <c r="A5" s="9"/>
      <c r="B5" s="10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O5" s="12"/>
    </row>
    <row r="6" spans="1:15" ht="21.75" customHeight="1" x14ac:dyDescent="0.3">
      <c r="A6" s="9"/>
      <c r="B6" s="10" t="s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5" ht="21.75" customHeight="1" thickBot="1" x14ac:dyDescent="0.35">
      <c r="A7" s="9"/>
      <c r="B7" s="1"/>
      <c r="C7" s="13"/>
      <c r="D7" s="13"/>
      <c r="E7" s="13"/>
      <c r="F7" s="13"/>
      <c r="G7" s="13"/>
      <c r="H7" s="1"/>
      <c r="I7" s="13"/>
      <c r="J7" s="13"/>
      <c r="K7" s="13"/>
      <c r="L7" s="13"/>
      <c r="M7" s="11"/>
    </row>
    <row r="8" spans="1:15" ht="21.75" customHeight="1" thickBot="1" x14ac:dyDescent="0.35">
      <c r="A8" s="9"/>
      <c r="B8" s="50" t="s">
        <v>26</v>
      </c>
      <c r="C8" s="51"/>
      <c r="D8" s="51"/>
      <c r="E8" s="51"/>
      <c r="F8" s="52"/>
      <c r="G8" s="13"/>
      <c r="H8" s="50" t="s">
        <v>30</v>
      </c>
      <c r="I8" s="51"/>
      <c r="J8" s="51"/>
      <c r="K8" s="51"/>
      <c r="L8" s="52"/>
      <c r="M8" s="11"/>
    </row>
    <row r="9" spans="1:15" ht="21.75" customHeight="1" x14ac:dyDescent="0.3">
      <c r="A9" s="9"/>
      <c r="B9" s="60" t="s">
        <v>28</v>
      </c>
      <c r="C9" s="14" t="s">
        <v>1</v>
      </c>
      <c r="D9" s="14" t="s">
        <v>2</v>
      </c>
      <c r="E9" s="14" t="s">
        <v>10</v>
      </c>
      <c r="F9" s="15" t="s">
        <v>3</v>
      </c>
      <c r="G9" s="13"/>
      <c r="H9" s="53" t="s">
        <v>54</v>
      </c>
      <c r="I9" s="30" t="s">
        <v>1</v>
      </c>
      <c r="J9" s="30" t="s">
        <v>2</v>
      </c>
      <c r="K9" s="30" t="s">
        <v>10</v>
      </c>
      <c r="L9" s="31" t="s">
        <v>3</v>
      </c>
      <c r="M9" s="11"/>
    </row>
    <row r="10" spans="1:15" ht="21.75" customHeight="1" x14ac:dyDescent="0.3">
      <c r="A10" s="9"/>
      <c r="B10" s="54"/>
      <c r="C10" s="16" t="s">
        <v>14</v>
      </c>
      <c r="D10" s="17">
        <v>4</v>
      </c>
      <c r="E10" s="17">
        <v>1</v>
      </c>
      <c r="F10" s="36">
        <f>D10*E10</f>
        <v>4</v>
      </c>
      <c r="G10" s="13"/>
      <c r="H10" s="54"/>
      <c r="I10" s="16" t="s">
        <v>21</v>
      </c>
      <c r="J10" s="17">
        <v>4</v>
      </c>
      <c r="K10" s="17">
        <v>1</v>
      </c>
      <c r="L10" s="36">
        <f>J10*K10</f>
        <v>4</v>
      </c>
      <c r="M10" s="11"/>
      <c r="O10" s="3" t="s">
        <v>12</v>
      </c>
    </row>
    <row r="11" spans="1:15" ht="21.75" customHeight="1" x14ac:dyDescent="0.3">
      <c r="A11" s="9"/>
      <c r="B11" s="54"/>
      <c r="C11" s="16" t="s">
        <v>15</v>
      </c>
      <c r="D11" s="17">
        <v>4</v>
      </c>
      <c r="E11" s="17">
        <v>1</v>
      </c>
      <c r="F11" s="36">
        <f t="shared" ref="F11:F24" si="0">D11*E11</f>
        <v>4</v>
      </c>
      <c r="G11" s="13"/>
      <c r="H11" s="54"/>
      <c r="I11" s="16" t="s">
        <v>42</v>
      </c>
      <c r="J11" s="17">
        <v>4</v>
      </c>
      <c r="K11" s="17">
        <v>2</v>
      </c>
      <c r="L11" s="36">
        <f t="shared" ref="L11:L16" si="1">J11*K11</f>
        <v>8</v>
      </c>
      <c r="M11" s="11"/>
    </row>
    <row r="12" spans="1:15" ht="21.75" customHeight="1" x14ac:dyDescent="0.3">
      <c r="A12" s="9"/>
      <c r="B12" s="54"/>
      <c r="C12" s="16" t="s">
        <v>16</v>
      </c>
      <c r="D12" s="17">
        <v>4</v>
      </c>
      <c r="E12" s="17">
        <v>1</v>
      </c>
      <c r="F12" s="36">
        <f t="shared" si="0"/>
        <v>4</v>
      </c>
      <c r="G12" s="13"/>
      <c r="H12" s="54"/>
      <c r="I12" s="16" t="s">
        <v>43</v>
      </c>
      <c r="J12" s="17">
        <v>4</v>
      </c>
      <c r="K12" s="17">
        <v>3</v>
      </c>
      <c r="L12" s="36">
        <f t="shared" si="1"/>
        <v>12</v>
      </c>
      <c r="M12" s="11"/>
    </row>
    <row r="13" spans="1:15" ht="21.75" customHeight="1" x14ac:dyDescent="0.3">
      <c r="A13" s="9"/>
      <c r="B13" s="54"/>
      <c r="C13" s="16" t="s">
        <v>17</v>
      </c>
      <c r="D13" s="17">
        <v>3</v>
      </c>
      <c r="E13" s="17">
        <v>1</v>
      </c>
      <c r="F13" s="36">
        <f t="shared" si="0"/>
        <v>3</v>
      </c>
      <c r="G13" s="13"/>
      <c r="H13" s="54"/>
      <c r="I13" s="16" t="s">
        <v>44</v>
      </c>
      <c r="J13" s="17">
        <v>3</v>
      </c>
      <c r="K13" s="17">
        <v>1</v>
      </c>
      <c r="L13" s="36">
        <f t="shared" si="1"/>
        <v>3</v>
      </c>
      <c r="M13" s="11"/>
    </row>
    <row r="14" spans="1:15" ht="21.75" customHeight="1" x14ac:dyDescent="0.3">
      <c r="A14" s="9"/>
      <c r="B14" s="54"/>
      <c r="C14" s="16" t="s">
        <v>18</v>
      </c>
      <c r="D14" s="17">
        <v>3</v>
      </c>
      <c r="E14" s="17">
        <v>2</v>
      </c>
      <c r="F14" s="36">
        <f t="shared" si="0"/>
        <v>6</v>
      </c>
      <c r="G14" s="13"/>
      <c r="H14" s="54"/>
      <c r="I14" s="16" t="s">
        <v>45</v>
      </c>
      <c r="J14" s="17">
        <v>3</v>
      </c>
      <c r="K14" s="17">
        <v>2</v>
      </c>
      <c r="L14" s="36">
        <f t="shared" si="1"/>
        <v>6</v>
      </c>
      <c r="M14" s="11"/>
    </row>
    <row r="15" spans="1:15" ht="21.75" customHeight="1" x14ac:dyDescent="0.3">
      <c r="A15" s="9"/>
      <c r="B15" s="54"/>
      <c r="C15" s="16" t="s">
        <v>53</v>
      </c>
      <c r="D15" s="17">
        <v>3</v>
      </c>
      <c r="E15" s="17">
        <v>2</v>
      </c>
      <c r="F15" s="36">
        <f t="shared" si="0"/>
        <v>6</v>
      </c>
      <c r="G15" s="13"/>
      <c r="H15" s="54"/>
      <c r="I15" s="16" t="s">
        <v>19</v>
      </c>
      <c r="J15" s="17">
        <v>3</v>
      </c>
      <c r="K15" s="17">
        <v>3</v>
      </c>
      <c r="L15" s="36">
        <f t="shared" si="1"/>
        <v>9</v>
      </c>
      <c r="M15" s="11"/>
    </row>
    <row r="16" spans="1:15" ht="21.75" customHeight="1" x14ac:dyDescent="0.3">
      <c r="A16" s="9"/>
      <c r="B16" s="54"/>
      <c r="C16" s="16" t="s">
        <v>20</v>
      </c>
      <c r="D16" s="17">
        <v>1</v>
      </c>
      <c r="E16" s="17">
        <v>2</v>
      </c>
      <c r="F16" s="36">
        <f t="shared" si="0"/>
        <v>2</v>
      </c>
      <c r="G16" s="13"/>
      <c r="H16" s="54"/>
      <c r="I16" s="16" t="s">
        <v>23</v>
      </c>
      <c r="J16" s="17">
        <v>3</v>
      </c>
      <c r="K16" s="17">
        <v>1</v>
      </c>
      <c r="L16" s="36">
        <f t="shared" si="1"/>
        <v>3</v>
      </c>
      <c r="M16" s="11"/>
    </row>
    <row r="17" spans="1:15" ht="21.75" customHeight="1" x14ac:dyDescent="0.3">
      <c r="A17" s="9"/>
      <c r="B17" s="54"/>
      <c r="C17" s="16"/>
      <c r="D17" s="17">
        <v>4</v>
      </c>
      <c r="E17" s="17">
        <v>2</v>
      </c>
      <c r="F17" s="36">
        <f t="shared" si="0"/>
        <v>8</v>
      </c>
      <c r="G17" s="13"/>
      <c r="H17" s="54"/>
      <c r="I17" s="16"/>
      <c r="J17" s="17"/>
      <c r="K17" s="17"/>
      <c r="L17" s="36">
        <f t="shared" ref="L17:L24" si="2">J17*K17</f>
        <v>0</v>
      </c>
      <c r="M17" s="11"/>
    </row>
    <row r="18" spans="1:15" ht="21.75" customHeight="1" x14ac:dyDescent="0.3">
      <c r="A18" s="9"/>
      <c r="B18" s="54"/>
      <c r="C18" s="16"/>
      <c r="D18" s="17"/>
      <c r="E18" s="17"/>
      <c r="F18" s="36">
        <f t="shared" si="0"/>
        <v>0</v>
      </c>
      <c r="G18" s="13"/>
      <c r="H18" s="54"/>
      <c r="I18" s="16"/>
      <c r="J18" s="17"/>
      <c r="K18" s="17"/>
      <c r="L18" s="36">
        <f t="shared" si="2"/>
        <v>0</v>
      </c>
      <c r="M18" s="11"/>
    </row>
    <row r="19" spans="1:15" ht="21.75" customHeight="1" x14ac:dyDescent="0.3">
      <c r="A19" s="9"/>
      <c r="B19" s="54"/>
      <c r="C19" s="16"/>
      <c r="D19" s="17"/>
      <c r="E19" s="17"/>
      <c r="F19" s="36">
        <f t="shared" si="0"/>
        <v>0</v>
      </c>
      <c r="G19" s="13"/>
      <c r="H19" s="54"/>
      <c r="I19" s="16"/>
      <c r="J19" s="17"/>
      <c r="K19" s="17"/>
      <c r="L19" s="36">
        <f t="shared" si="2"/>
        <v>0</v>
      </c>
      <c r="M19" s="11"/>
    </row>
    <row r="20" spans="1:15" ht="21.75" customHeight="1" x14ac:dyDescent="0.3">
      <c r="A20" s="9"/>
      <c r="B20" s="54"/>
      <c r="C20" s="16"/>
      <c r="D20" s="17"/>
      <c r="E20" s="17"/>
      <c r="F20" s="36">
        <f t="shared" si="0"/>
        <v>0</v>
      </c>
      <c r="G20" s="13"/>
      <c r="H20" s="54"/>
      <c r="I20" s="16"/>
      <c r="J20" s="17"/>
      <c r="K20" s="17"/>
      <c r="L20" s="36">
        <f t="shared" si="2"/>
        <v>0</v>
      </c>
      <c r="M20" s="11"/>
    </row>
    <row r="21" spans="1:15" ht="21.75" customHeight="1" x14ac:dyDescent="0.3">
      <c r="A21" s="9"/>
      <c r="B21" s="54"/>
      <c r="C21" s="16"/>
      <c r="D21" s="17"/>
      <c r="E21" s="17"/>
      <c r="F21" s="36">
        <f t="shared" si="0"/>
        <v>0</v>
      </c>
      <c r="G21" s="13"/>
      <c r="H21" s="54"/>
      <c r="I21" s="16"/>
      <c r="J21" s="17"/>
      <c r="K21" s="17"/>
      <c r="L21" s="36">
        <f t="shared" si="2"/>
        <v>0</v>
      </c>
      <c r="M21" s="11"/>
    </row>
    <row r="22" spans="1:15" ht="21.75" customHeight="1" x14ac:dyDescent="0.3">
      <c r="A22" s="9"/>
      <c r="B22" s="54"/>
      <c r="C22" s="16"/>
      <c r="D22" s="17"/>
      <c r="E22" s="17"/>
      <c r="F22" s="36">
        <f t="shared" si="0"/>
        <v>0</v>
      </c>
      <c r="G22" s="13"/>
      <c r="H22" s="54"/>
      <c r="I22" s="16"/>
      <c r="J22" s="17"/>
      <c r="K22" s="17"/>
      <c r="L22" s="36">
        <f t="shared" si="2"/>
        <v>0</v>
      </c>
      <c r="M22" s="11"/>
    </row>
    <row r="23" spans="1:15" ht="21.75" customHeight="1" x14ac:dyDescent="0.3">
      <c r="A23" s="9"/>
      <c r="B23" s="54"/>
      <c r="C23" s="16"/>
      <c r="D23" s="17"/>
      <c r="E23" s="17"/>
      <c r="F23" s="36">
        <f t="shared" si="0"/>
        <v>0</v>
      </c>
      <c r="G23" s="13"/>
      <c r="H23" s="54"/>
      <c r="I23" s="16"/>
      <c r="J23" s="17"/>
      <c r="K23" s="17"/>
      <c r="L23" s="36">
        <f t="shared" si="2"/>
        <v>0</v>
      </c>
      <c r="M23" s="11"/>
    </row>
    <row r="24" spans="1:15" ht="21.75" customHeight="1" thickBot="1" x14ac:dyDescent="0.35">
      <c r="A24" s="9"/>
      <c r="B24" s="55"/>
      <c r="C24" s="18"/>
      <c r="D24" s="19"/>
      <c r="E24" s="19"/>
      <c r="F24" s="37">
        <f t="shared" si="0"/>
        <v>0</v>
      </c>
      <c r="G24" s="13"/>
      <c r="H24" s="55"/>
      <c r="I24" s="18"/>
      <c r="J24" s="19"/>
      <c r="K24" s="19"/>
      <c r="L24" s="37">
        <f t="shared" si="2"/>
        <v>0</v>
      </c>
      <c r="M24" s="11"/>
    </row>
    <row r="25" spans="1:15" s="22" customFormat="1" ht="21.75" customHeight="1" x14ac:dyDescent="0.3">
      <c r="A25" s="20"/>
      <c r="B25" s="60" t="s">
        <v>29</v>
      </c>
      <c r="C25" s="45" t="s">
        <v>37</v>
      </c>
      <c r="D25" s="46">
        <v>4</v>
      </c>
      <c r="E25" s="46">
        <v>2</v>
      </c>
      <c r="F25" s="38">
        <f>D25*E25</f>
        <v>8</v>
      </c>
      <c r="G25" s="13"/>
      <c r="H25" s="53" t="s">
        <v>29</v>
      </c>
      <c r="I25" s="47" t="s">
        <v>8</v>
      </c>
      <c r="J25" s="48">
        <v>3</v>
      </c>
      <c r="K25" s="48">
        <v>3</v>
      </c>
      <c r="L25" s="41">
        <f>J25*K25</f>
        <v>9</v>
      </c>
      <c r="M25" s="21"/>
      <c r="O25" s="23"/>
    </row>
    <row r="26" spans="1:15" s="22" customFormat="1" ht="21.75" customHeight="1" x14ac:dyDescent="0.3">
      <c r="A26" s="20"/>
      <c r="B26" s="54"/>
      <c r="C26" s="16" t="s">
        <v>38</v>
      </c>
      <c r="D26" s="17">
        <v>4</v>
      </c>
      <c r="E26" s="17">
        <v>2</v>
      </c>
      <c r="F26" s="36">
        <f t="shared" ref="F26:F30" si="3">D26*E26</f>
        <v>8</v>
      </c>
      <c r="G26" s="13"/>
      <c r="H26" s="54"/>
      <c r="I26" s="16" t="s">
        <v>9</v>
      </c>
      <c r="J26" s="17">
        <v>3</v>
      </c>
      <c r="K26" s="17">
        <v>1</v>
      </c>
      <c r="L26" s="36">
        <f t="shared" ref="L26:L32" si="4">J26*K26</f>
        <v>3</v>
      </c>
      <c r="M26" s="21"/>
      <c r="O26" s="23"/>
    </row>
    <row r="27" spans="1:15" s="22" customFormat="1" ht="21.75" customHeight="1" x14ac:dyDescent="0.3">
      <c r="A27" s="20"/>
      <c r="B27" s="54"/>
      <c r="C27" s="16" t="s">
        <v>39</v>
      </c>
      <c r="D27" s="17">
        <v>4</v>
      </c>
      <c r="E27" s="17">
        <v>2</v>
      </c>
      <c r="F27" s="36">
        <f t="shared" si="3"/>
        <v>8</v>
      </c>
      <c r="G27" s="13"/>
      <c r="H27" s="54"/>
      <c r="I27" s="16" t="s">
        <v>22</v>
      </c>
      <c r="J27" s="17">
        <v>3</v>
      </c>
      <c r="K27" s="17">
        <v>2</v>
      </c>
      <c r="L27" s="36">
        <f t="shared" si="4"/>
        <v>6</v>
      </c>
      <c r="M27" s="21"/>
      <c r="O27" s="23"/>
    </row>
    <row r="28" spans="1:15" s="22" customFormat="1" ht="21.75" customHeight="1" x14ac:dyDescent="0.3">
      <c r="A28" s="20"/>
      <c r="B28" s="54"/>
      <c r="C28" s="16" t="s">
        <v>17</v>
      </c>
      <c r="D28" s="17">
        <v>3</v>
      </c>
      <c r="E28" s="17">
        <v>1</v>
      </c>
      <c r="F28" s="36">
        <f t="shared" si="3"/>
        <v>3</v>
      </c>
      <c r="G28" s="13"/>
      <c r="H28" s="54"/>
      <c r="I28" s="16" t="s">
        <v>4</v>
      </c>
      <c r="J28" s="17">
        <v>3</v>
      </c>
      <c r="K28" s="17">
        <v>3</v>
      </c>
      <c r="L28" s="36">
        <f t="shared" si="4"/>
        <v>9</v>
      </c>
      <c r="M28" s="21"/>
      <c r="O28" s="23"/>
    </row>
    <row r="29" spans="1:15" s="22" customFormat="1" ht="21.75" customHeight="1" x14ac:dyDescent="0.3">
      <c r="A29" s="20"/>
      <c r="B29" s="54"/>
      <c r="C29" s="16" t="s">
        <v>40</v>
      </c>
      <c r="D29" s="17">
        <v>3</v>
      </c>
      <c r="E29" s="17">
        <v>1</v>
      </c>
      <c r="F29" s="36">
        <f t="shared" si="3"/>
        <v>3</v>
      </c>
      <c r="G29" s="13"/>
      <c r="H29" s="54"/>
      <c r="I29" s="16" t="s">
        <v>5</v>
      </c>
      <c r="J29" s="17">
        <v>3</v>
      </c>
      <c r="K29" s="17">
        <v>1</v>
      </c>
      <c r="L29" s="36">
        <f t="shared" si="4"/>
        <v>3</v>
      </c>
      <c r="M29" s="21"/>
      <c r="O29" s="23"/>
    </row>
    <row r="30" spans="1:15" s="22" customFormat="1" ht="21.75" customHeight="1" x14ac:dyDescent="0.3">
      <c r="A30" s="20"/>
      <c r="B30" s="54"/>
      <c r="C30" s="16" t="s">
        <v>41</v>
      </c>
      <c r="D30" s="17">
        <v>3</v>
      </c>
      <c r="E30" s="17">
        <v>1</v>
      </c>
      <c r="F30" s="36">
        <f t="shared" si="3"/>
        <v>3</v>
      </c>
      <c r="G30" s="13"/>
      <c r="H30" s="54"/>
      <c r="I30" s="16" t="s">
        <v>7</v>
      </c>
      <c r="J30" s="17">
        <v>3</v>
      </c>
      <c r="K30" s="17">
        <v>2</v>
      </c>
      <c r="L30" s="36">
        <f t="shared" si="4"/>
        <v>6</v>
      </c>
      <c r="M30" s="21"/>
      <c r="O30" s="23"/>
    </row>
    <row r="31" spans="1:15" s="22" customFormat="1" ht="21.75" customHeight="1" x14ac:dyDescent="0.3">
      <c r="A31" s="20"/>
      <c r="B31" s="54"/>
      <c r="C31" s="16"/>
      <c r="D31" s="17"/>
      <c r="E31" s="17"/>
      <c r="F31" s="36">
        <f t="shared" ref="F31:F39" si="5">D31*E31</f>
        <v>0</v>
      </c>
      <c r="G31" s="13"/>
      <c r="H31" s="54"/>
      <c r="I31" s="16" t="s">
        <v>6</v>
      </c>
      <c r="J31" s="17">
        <v>3</v>
      </c>
      <c r="K31" s="17">
        <v>3</v>
      </c>
      <c r="L31" s="36">
        <f t="shared" si="4"/>
        <v>9</v>
      </c>
      <c r="M31" s="21"/>
      <c r="O31" s="23"/>
    </row>
    <row r="32" spans="1:15" s="22" customFormat="1" ht="21.75" customHeight="1" x14ac:dyDescent="0.3">
      <c r="A32" s="20"/>
      <c r="B32" s="54"/>
      <c r="C32" s="16"/>
      <c r="D32" s="17"/>
      <c r="E32" s="17"/>
      <c r="F32" s="36">
        <f t="shared" si="5"/>
        <v>0</v>
      </c>
      <c r="G32" s="13"/>
      <c r="H32" s="54"/>
      <c r="I32" s="16" t="s">
        <v>24</v>
      </c>
      <c r="J32" s="17">
        <v>2</v>
      </c>
      <c r="K32" s="17">
        <v>4</v>
      </c>
      <c r="L32" s="36">
        <f t="shared" si="4"/>
        <v>8</v>
      </c>
      <c r="M32" s="21"/>
      <c r="O32" s="23"/>
    </row>
    <row r="33" spans="1:26" s="22" customFormat="1" ht="21.75" customHeight="1" x14ac:dyDescent="0.3">
      <c r="A33" s="20"/>
      <c r="B33" s="54"/>
      <c r="C33" s="16"/>
      <c r="D33" s="17"/>
      <c r="E33" s="17"/>
      <c r="F33" s="36">
        <f t="shared" si="5"/>
        <v>0</v>
      </c>
      <c r="G33" s="13"/>
      <c r="H33" s="54"/>
      <c r="I33" s="16"/>
      <c r="J33" s="17"/>
      <c r="K33" s="17"/>
      <c r="L33" s="36">
        <f t="shared" ref="L33:L39" si="6">J33*K33</f>
        <v>0</v>
      </c>
      <c r="M33" s="21"/>
      <c r="O33" s="23"/>
    </row>
    <row r="34" spans="1:26" s="22" customFormat="1" ht="21.75" customHeight="1" x14ac:dyDescent="0.3">
      <c r="A34" s="20"/>
      <c r="B34" s="54"/>
      <c r="C34" s="16"/>
      <c r="D34" s="17"/>
      <c r="E34" s="17"/>
      <c r="F34" s="36">
        <f t="shared" si="5"/>
        <v>0</v>
      </c>
      <c r="G34" s="13"/>
      <c r="H34" s="54"/>
      <c r="I34" s="16"/>
      <c r="J34" s="17"/>
      <c r="K34" s="17"/>
      <c r="L34" s="36">
        <f t="shared" si="6"/>
        <v>0</v>
      </c>
      <c r="M34" s="21"/>
      <c r="O34" s="23"/>
    </row>
    <row r="35" spans="1:26" s="22" customFormat="1" ht="21.75" customHeight="1" x14ac:dyDescent="0.3">
      <c r="A35" s="20"/>
      <c r="B35" s="54"/>
      <c r="C35" s="16"/>
      <c r="D35" s="17"/>
      <c r="E35" s="17"/>
      <c r="F35" s="36">
        <f t="shared" si="5"/>
        <v>0</v>
      </c>
      <c r="G35" s="13"/>
      <c r="H35" s="54"/>
      <c r="I35" s="16"/>
      <c r="J35" s="17"/>
      <c r="K35" s="17"/>
      <c r="L35" s="36">
        <f t="shared" si="6"/>
        <v>0</v>
      </c>
      <c r="M35" s="21"/>
      <c r="O35" s="23"/>
    </row>
    <row r="36" spans="1:26" s="22" customFormat="1" ht="21.75" customHeight="1" x14ac:dyDescent="0.3">
      <c r="A36" s="20"/>
      <c r="B36" s="54"/>
      <c r="C36" s="16"/>
      <c r="D36" s="17"/>
      <c r="E36" s="17"/>
      <c r="F36" s="36">
        <f t="shared" si="5"/>
        <v>0</v>
      </c>
      <c r="G36" s="13"/>
      <c r="H36" s="54"/>
      <c r="I36" s="16"/>
      <c r="J36" s="17"/>
      <c r="K36" s="17"/>
      <c r="L36" s="36">
        <f t="shared" si="6"/>
        <v>0</v>
      </c>
      <c r="M36" s="21"/>
      <c r="O36" s="23"/>
    </row>
    <row r="37" spans="1:26" s="22" customFormat="1" ht="21.75" customHeight="1" x14ac:dyDescent="0.3">
      <c r="A37" s="20"/>
      <c r="B37" s="54"/>
      <c r="C37" s="16"/>
      <c r="D37" s="17"/>
      <c r="E37" s="17"/>
      <c r="F37" s="36">
        <f t="shared" si="5"/>
        <v>0</v>
      </c>
      <c r="G37" s="13"/>
      <c r="H37" s="54"/>
      <c r="I37" s="16"/>
      <c r="J37" s="17"/>
      <c r="K37" s="17"/>
      <c r="L37" s="36">
        <f t="shared" si="6"/>
        <v>0</v>
      </c>
      <c r="M37" s="21"/>
      <c r="O37" s="23"/>
    </row>
    <row r="38" spans="1:26" s="22" customFormat="1" ht="21.75" customHeight="1" x14ac:dyDescent="0.3">
      <c r="A38" s="20"/>
      <c r="B38" s="54"/>
      <c r="C38" s="16"/>
      <c r="D38" s="17"/>
      <c r="E38" s="17"/>
      <c r="F38" s="36">
        <f t="shared" si="5"/>
        <v>0</v>
      </c>
      <c r="G38" s="13"/>
      <c r="H38" s="54"/>
      <c r="I38" s="16"/>
      <c r="J38" s="17"/>
      <c r="K38" s="17"/>
      <c r="L38" s="36">
        <f t="shared" si="6"/>
        <v>0</v>
      </c>
      <c r="M38" s="21"/>
      <c r="O38" s="23"/>
    </row>
    <row r="39" spans="1:26" s="22" customFormat="1" ht="21.75" customHeight="1" thickBot="1" x14ac:dyDescent="0.35">
      <c r="A39" s="20"/>
      <c r="B39" s="61"/>
      <c r="C39" s="33"/>
      <c r="D39" s="34"/>
      <c r="E39" s="34"/>
      <c r="F39" s="39">
        <f t="shared" si="5"/>
        <v>0</v>
      </c>
      <c r="G39" s="13"/>
      <c r="H39" s="55"/>
      <c r="I39" s="18"/>
      <c r="J39" s="19"/>
      <c r="K39" s="19"/>
      <c r="L39" s="37">
        <f t="shared" si="6"/>
        <v>0</v>
      </c>
      <c r="M39" s="21"/>
      <c r="O39" s="23"/>
    </row>
    <row r="40" spans="1:26" s="22" customFormat="1" ht="21.75" customHeight="1" thickBot="1" x14ac:dyDescent="0.35">
      <c r="A40" s="20"/>
      <c r="B40" s="56" t="s">
        <v>27</v>
      </c>
      <c r="C40" s="57"/>
      <c r="D40" s="44">
        <f>SUM(D10:D39)</f>
        <v>47</v>
      </c>
      <c r="E40" s="29"/>
      <c r="F40" s="40">
        <f>SUM(F10:F39)</f>
        <v>70</v>
      </c>
      <c r="G40" s="13"/>
      <c r="H40" s="58" t="s">
        <v>31</v>
      </c>
      <c r="I40" s="59"/>
      <c r="J40" s="43">
        <f>SUM(J10:J39)</f>
        <v>47</v>
      </c>
      <c r="K40" s="35"/>
      <c r="L40" s="42">
        <f>SUM(L10:L39)</f>
        <v>98</v>
      </c>
      <c r="M40" s="21"/>
      <c r="O40" s="3" t="s">
        <v>32</v>
      </c>
    </row>
    <row r="41" spans="1:26" s="24" customFormat="1" ht="15" customHeight="1" thickBot="1" x14ac:dyDescent="0.35">
      <c r="C41" s="25"/>
      <c r="D41" s="26"/>
      <c r="E41" s="27"/>
      <c r="F41" s="26"/>
      <c r="G41" s="13"/>
      <c r="I41" s="25"/>
      <c r="J41" s="26"/>
      <c r="K41" s="27"/>
      <c r="L41" s="26"/>
      <c r="O41" s="28"/>
    </row>
    <row r="42" spans="1:26" ht="21.75" customHeight="1" thickBot="1" x14ac:dyDescent="0.35">
      <c r="A42" s="9"/>
      <c r="B42" s="50" t="s">
        <v>33</v>
      </c>
      <c r="C42" s="51"/>
      <c r="D42" s="51"/>
      <c r="E42" s="51"/>
      <c r="F42" s="52"/>
      <c r="G42" s="13"/>
      <c r="H42" s="32"/>
      <c r="I42" s="32"/>
      <c r="J42" s="32"/>
      <c r="K42" s="32"/>
      <c r="L42" s="32"/>
      <c r="M42" s="24"/>
      <c r="N42" s="24"/>
      <c r="O42" s="28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21.75" customHeight="1" thickBot="1" x14ac:dyDescent="0.35">
      <c r="A43" s="9"/>
      <c r="B43" s="53" t="s">
        <v>28</v>
      </c>
      <c r="C43" s="30" t="s">
        <v>1</v>
      </c>
      <c r="D43" s="30" t="s">
        <v>2</v>
      </c>
      <c r="E43" s="30" t="s">
        <v>10</v>
      </c>
      <c r="F43" s="31" t="s">
        <v>3</v>
      </c>
      <c r="G43" s="13"/>
      <c r="H43" s="32"/>
      <c r="I43" s="32"/>
      <c r="J43" s="32"/>
      <c r="K43" s="32"/>
      <c r="L43" s="32"/>
      <c r="M43" s="24"/>
      <c r="N43" s="24"/>
      <c r="O43" s="28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21.75" customHeight="1" thickBot="1" x14ac:dyDescent="0.35">
      <c r="A44" s="9"/>
      <c r="B44" s="54"/>
      <c r="C44" s="16" t="s">
        <v>21</v>
      </c>
      <c r="D44" s="17">
        <v>4</v>
      </c>
      <c r="E44" s="17">
        <v>1</v>
      </c>
      <c r="F44" s="36">
        <f>D44*E44</f>
        <v>4</v>
      </c>
      <c r="G44" s="13"/>
      <c r="H44" s="32"/>
      <c r="I44" s="62" t="s">
        <v>35</v>
      </c>
      <c r="J44" s="63"/>
      <c r="K44" s="66">
        <f>F40+L40+F74</f>
        <v>266</v>
      </c>
      <c r="L44" s="67"/>
      <c r="M44" s="24"/>
      <c r="N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21.75" customHeight="1" thickBot="1" x14ac:dyDescent="0.35">
      <c r="A45" s="9"/>
      <c r="B45" s="54"/>
      <c r="C45" s="16" t="s">
        <v>46</v>
      </c>
      <c r="D45" s="17">
        <v>4</v>
      </c>
      <c r="E45" s="17">
        <v>2</v>
      </c>
      <c r="F45" s="36">
        <f t="shared" ref="F45:F50" si="7">D45*E45</f>
        <v>8</v>
      </c>
      <c r="G45" s="13"/>
      <c r="H45" s="32"/>
      <c r="I45" s="64" t="s">
        <v>36</v>
      </c>
      <c r="J45" s="65"/>
      <c r="K45" s="68">
        <f>D40+J40+D74</f>
        <v>141</v>
      </c>
      <c r="L45" s="69"/>
      <c r="M45" s="24"/>
      <c r="N45" s="24"/>
      <c r="O45" s="28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21.75" customHeight="1" thickBot="1" x14ac:dyDescent="0.35">
      <c r="A46" s="9"/>
      <c r="B46" s="54"/>
      <c r="C46" s="16" t="s">
        <v>47</v>
      </c>
      <c r="D46" s="17">
        <v>4</v>
      </c>
      <c r="E46" s="17">
        <v>3</v>
      </c>
      <c r="F46" s="36">
        <f t="shared" si="7"/>
        <v>12</v>
      </c>
      <c r="G46" s="13"/>
      <c r="H46" s="32"/>
      <c r="I46" s="64" t="s">
        <v>52</v>
      </c>
      <c r="J46" s="65"/>
      <c r="K46" s="70">
        <f>ROUND(K44/K45,2)</f>
        <v>1.89</v>
      </c>
      <c r="L46" s="69"/>
      <c r="M46" s="24"/>
      <c r="N46" s="24"/>
      <c r="O46" s="3" t="s">
        <v>11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21.75" customHeight="1" x14ac:dyDescent="0.3">
      <c r="A47" s="9"/>
      <c r="B47" s="54"/>
      <c r="C47" s="16" t="s">
        <v>48</v>
      </c>
      <c r="D47" s="17">
        <v>3</v>
      </c>
      <c r="E47" s="17">
        <v>1</v>
      </c>
      <c r="F47" s="36">
        <f t="shared" si="7"/>
        <v>3</v>
      </c>
      <c r="G47" s="13"/>
      <c r="H47" s="32"/>
      <c r="I47" s="32"/>
      <c r="J47" s="32"/>
      <c r="K47" s="32"/>
      <c r="L47" s="32"/>
      <c r="M47" s="24"/>
      <c r="N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21.75" customHeight="1" x14ac:dyDescent="0.3">
      <c r="A48" s="9"/>
      <c r="B48" s="54"/>
      <c r="C48" s="16" t="s">
        <v>49</v>
      </c>
      <c r="D48" s="17">
        <v>3</v>
      </c>
      <c r="E48" s="17">
        <v>2</v>
      </c>
      <c r="F48" s="36">
        <f t="shared" si="7"/>
        <v>6</v>
      </c>
      <c r="G48" s="13"/>
      <c r="H48" s="32"/>
      <c r="I48" s="32"/>
      <c r="J48" s="32"/>
      <c r="K48" s="32"/>
      <c r="L48" s="32"/>
      <c r="M48" s="24"/>
      <c r="N48" s="24"/>
      <c r="O48" s="28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21.75" customHeight="1" x14ac:dyDescent="0.3">
      <c r="A49" s="9"/>
      <c r="B49" s="54"/>
      <c r="C49" s="16" t="s">
        <v>50</v>
      </c>
      <c r="D49" s="17">
        <v>3</v>
      </c>
      <c r="E49" s="17">
        <v>3</v>
      </c>
      <c r="F49" s="36">
        <f t="shared" si="7"/>
        <v>9</v>
      </c>
      <c r="G49" s="13"/>
      <c r="H49" s="32"/>
      <c r="I49" s="32"/>
      <c r="J49" s="32"/>
      <c r="K49" s="32"/>
      <c r="L49" s="32"/>
      <c r="M49" s="24"/>
      <c r="N49" s="24"/>
      <c r="O49" s="28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21.75" customHeight="1" x14ac:dyDescent="0.3">
      <c r="A50" s="9"/>
      <c r="B50" s="54"/>
      <c r="C50" s="16" t="s">
        <v>23</v>
      </c>
      <c r="D50" s="17">
        <v>3</v>
      </c>
      <c r="E50" s="17">
        <v>1</v>
      </c>
      <c r="F50" s="36">
        <f t="shared" si="7"/>
        <v>3</v>
      </c>
      <c r="G50" s="13"/>
      <c r="H50" s="32"/>
      <c r="I50" s="32"/>
      <c r="J50" s="32"/>
      <c r="K50" s="32"/>
      <c r="L50" s="32"/>
      <c r="M50" s="24"/>
      <c r="N50" s="24"/>
      <c r="O50" s="28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21.75" customHeight="1" x14ac:dyDescent="0.3">
      <c r="A51" s="9"/>
      <c r="B51" s="54"/>
      <c r="C51" s="16"/>
      <c r="D51" s="17"/>
      <c r="E51" s="17"/>
      <c r="F51" s="36">
        <f t="shared" ref="F51:F58" si="8">D51*E51</f>
        <v>0</v>
      </c>
      <c r="G51" s="13"/>
      <c r="H51" s="32"/>
      <c r="I51" s="32"/>
      <c r="J51" s="32"/>
      <c r="K51" s="32"/>
      <c r="L51" s="32"/>
      <c r="M51" s="24"/>
      <c r="N51" s="24"/>
      <c r="O51" s="28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21.75" customHeight="1" x14ac:dyDescent="0.3">
      <c r="A52" s="9"/>
      <c r="B52" s="54"/>
      <c r="C52" s="16"/>
      <c r="D52" s="17"/>
      <c r="E52" s="17"/>
      <c r="F52" s="36">
        <f t="shared" si="8"/>
        <v>0</v>
      </c>
      <c r="G52" s="13"/>
      <c r="H52" s="32"/>
      <c r="I52" s="32"/>
      <c r="J52" s="32"/>
      <c r="K52" s="32"/>
      <c r="L52" s="32"/>
      <c r="M52" s="24"/>
      <c r="N52" s="24"/>
      <c r="O52" s="28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21.75" customHeight="1" x14ac:dyDescent="0.3">
      <c r="A53" s="9"/>
      <c r="B53" s="54"/>
      <c r="C53" s="16"/>
      <c r="D53" s="17"/>
      <c r="E53" s="17"/>
      <c r="F53" s="36">
        <f t="shared" si="8"/>
        <v>0</v>
      </c>
      <c r="G53" s="13"/>
      <c r="H53" s="32"/>
      <c r="I53" s="32"/>
      <c r="J53" s="32"/>
      <c r="K53" s="32"/>
      <c r="L53" s="32"/>
      <c r="M53" s="24"/>
      <c r="N53" s="24"/>
      <c r="O53" s="28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21.75" customHeight="1" x14ac:dyDescent="0.3">
      <c r="A54" s="9"/>
      <c r="B54" s="54"/>
      <c r="C54" s="16"/>
      <c r="D54" s="17"/>
      <c r="E54" s="17"/>
      <c r="F54" s="36">
        <f t="shared" si="8"/>
        <v>0</v>
      </c>
      <c r="G54" s="13"/>
      <c r="H54" s="32"/>
      <c r="I54" s="32"/>
      <c r="J54" s="32"/>
      <c r="K54" s="32"/>
      <c r="L54" s="32"/>
      <c r="M54" s="24"/>
      <c r="N54" s="24"/>
      <c r="O54" s="28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21.75" customHeight="1" x14ac:dyDescent="0.3">
      <c r="A55" s="9"/>
      <c r="B55" s="54"/>
      <c r="C55" s="16"/>
      <c r="D55" s="17"/>
      <c r="E55" s="17"/>
      <c r="F55" s="36">
        <f t="shared" si="8"/>
        <v>0</v>
      </c>
      <c r="G55" s="13"/>
      <c r="H55" s="32"/>
      <c r="I55" s="32"/>
      <c r="J55" s="32"/>
      <c r="K55" s="32"/>
      <c r="L55" s="32"/>
      <c r="M55" s="24"/>
      <c r="N55" s="24"/>
      <c r="O55" s="28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21.75" customHeight="1" x14ac:dyDescent="0.3">
      <c r="A56" s="9"/>
      <c r="B56" s="54"/>
      <c r="C56" s="16"/>
      <c r="D56" s="17"/>
      <c r="E56" s="17"/>
      <c r="F56" s="36">
        <f t="shared" si="8"/>
        <v>0</v>
      </c>
      <c r="G56" s="13"/>
      <c r="H56" s="32"/>
      <c r="I56" s="32"/>
      <c r="J56" s="32"/>
      <c r="K56" s="32"/>
      <c r="L56" s="32"/>
      <c r="M56" s="24"/>
      <c r="N56" s="24"/>
      <c r="O56" s="28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21.75" customHeight="1" x14ac:dyDescent="0.3">
      <c r="A57" s="9"/>
      <c r="B57" s="54"/>
      <c r="C57" s="16"/>
      <c r="D57" s="17"/>
      <c r="E57" s="17"/>
      <c r="F57" s="36">
        <f t="shared" si="8"/>
        <v>0</v>
      </c>
      <c r="G57" s="13"/>
      <c r="H57" s="32"/>
      <c r="I57" s="32"/>
      <c r="J57" s="32"/>
      <c r="K57" s="32"/>
      <c r="L57" s="32"/>
      <c r="M57" s="24"/>
      <c r="N57" s="24"/>
      <c r="O57" s="28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21.75" customHeight="1" thickBot="1" x14ac:dyDescent="0.35">
      <c r="A58" s="9"/>
      <c r="B58" s="55"/>
      <c r="C58" s="18"/>
      <c r="D58" s="19"/>
      <c r="E58" s="19"/>
      <c r="F58" s="37">
        <f t="shared" si="8"/>
        <v>0</v>
      </c>
      <c r="G58" s="13"/>
      <c r="H58" s="32"/>
      <c r="I58" s="32"/>
      <c r="J58" s="32"/>
      <c r="K58" s="32"/>
      <c r="L58" s="32"/>
      <c r="M58" s="24"/>
      <c r="N58" s="24"/>
      <c r="O58" s="28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s="22" customFormat="1" ht="21.75" customHeight="1" x14ac:dyDescent="0.3">
      <c r="A59" s="20"/>
      <c r="B59" s="53" t="s">
        <v>29</v>
      </c>
      <c r="C59" s="47" t="s">
        <v>8</v>
      </c>
      <c r="D59" s="48">
        <v>3</v>
      </c>
      <c r="E59" s="48">
        <v>3</v>
      </c>
      <c r="F59" s="41">
        <f>D59*E59</f>
        <v>9</v>
      </c>
      <c r="G59" s="13"/>
      <c r="H59" s="32"/>
      <c r="I59" s="32"/>
      <c r="J59" s="32"/>
      <c r="K59" s="32"/>
      <c r="L59" s="32"/>
      <c r="M59" s="24"/>
      <c r="N59" s="24"/>
      <c r="O59" s="28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s="22" customFormat="1" ht="21.75" customHeight="1" x14ac:dyDescent="0.3">
      <c r="A60" s="20"/>
      <c r="B60" s="54"/>
      <c r="C60" s="16" t="s">
        <v>9</v>
      </c>
      <c r="D60" s="17">
        <v>3</v>
      </c>
      <c r="E60" s="17">
        <v>1</v>
      </c>
      <c r="F60" s="36">
        <f t="shared" ref="F60:F66" si="9">D60*E60</f>
        <v>3</v>
      </c>
      <c r="G60" s="13"/>
      <c r="H60" s="32"/>
      <c r="I60" s="32"/>
      <c r="J60" s="32"/>
      <c r="K60" s="32"/>
      <c r="L60" s="32"/>
      <c r="M60" s="24"/>
      <c r="N60" s="24"/>
      <c r="O60" s="28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s="22" customFormat="1" ht="21.75" customHeight="1" x14ac:dyDescent="0.3">
      <c r="A61" s="20"/>
      <c r="B61" s="54"/>
      <c r="C61" s="16" t="s">
        <v>51</v>
      </c>
      <c r="D61" s="17">
        <v>3</v>
      </c>
      <c r="E61" s="17">
        <v>2</v>
      </c>
      <c r="F61" s="36">
        <f t="shared" si="9"/>
        <v>6</v>
      </c>
      <c r="G61" s="13"/>
      <c r="H61" s="32"/>
      <c r="I61" s="32"/>
      <c r="J61" s="32"/>
      <c r="K61" s="32"/>
      <c r="L61" s="32"/>
      <c r="M61" s="24"/>
      <c r="N61" s="24"/>
      <c r="O61" s="28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s="22" customFormat="1" ht="21.75" customHeight="1" x14ac:dyDescent="0.3">
      <c r="A62" s="20"/>
      <c r="B62" s="54"/>
      <c r="C62" s="16" t="s">
        <v>4</v>
      </c>
      <c r="D62" s="17">
        <v>3</v>
      </c>
      <c r="E62" s="17">
        <v>3</v>
      </c>
      <c r="F62" s="36">
        <f t="shared" si="9"/>
        <v>9</v>
      </c>
      <c r="G62" s="13"/>
      <c r="H62" s="32"/>
      <c r="I62" s="32"/>
      <c r="J62" s="32"/>
      <c r="K62" s="32"/>
      <c r="L62" s="32"/>
      <c r="M62" s="24"/>
      <c r="N62" s="24"/>
      <c r="O62" s="28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s="22" customFormat="1" ht="21.75" customHeight="1" x14ac:dyDescent="0.3">
      <c r="A63" s="20"/>
      <c r="B63" s="54"/>
      <c r="C63" s="16" t="s">
        <v>5</v>
      </c>
      <c r="D63" s="17">
        <v>3</v>
      </c>
      <c r="E63" s="17">
        <v>1</v>
      </c>
      <c r="F63" s="36">
        <f t="shared" si="9"/>
        <v>3</v>
      </c>
      <c r="G63" s="13"/>
      <c r="H63" s="32"/>
      <c r="I63" s="32"/>
      <c r="J63" s="32"/>
      <c r="K63" s="32"/>
      <c r="L63" s="32"/>
      <c r="M63" s="24"/>
      <c r="N63" s="24"/>
      <c r="O63" s="28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s="22" customFormat="1" ht="21.75" customHeight="1" x14ac:dyDescent="0.3">
      <c r="A64" s="20"/>
      <c r="B64" s="54"/>
      <c r="C64" s="16" t="s">
        <v>7</v>
      </c>
      <c r="D64" s="17">
        <v>3</v>
      </c>
      <c r="E64" s="17">
        <v>2</v>
      </c>
      <c r="F64" s="36">
        <f t="shared" si="9"/>
        <v>6</v>
      </c>
      <c r="G64" s="13"/>
      <c r="H64" s="32"/>
      <c r="I64" s="32"/>
      <c r="J64" s="32"/>
      <c r="K64" s="32"/>
      <c r="L64" s="32"/>
      <c r="M64" s="24"/>
      <c r="N64" s="24"/>
      <c r="O64" s="28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s="22" customFormat="1" ht="21.75" customHeight="1" x14ac:dyDescent="0.3">
      <c r="A65" s="20"/>
      <c r="B65" s="54"/>
      <c r="C65" s="16" t="s">
        <v>6</v>
      </c>
      <c r="D65" s="17">
        <v>3</v>
      </c>
      <c r="E65" s="17">
        <v>3</v>
      </c>
      <c r="F65" s="36">
        <f t="shared" si="9"/>
        <v>9</v>
      </c>
      <c r="G65" s="13"/>
      <c r="H65" s="32"/>
      <c r="I65" s="32"/>
      <c r="J65" s="32"/>
      <c r="K65" s="32"/>
      <c r="L65" s="32"/>
      <c r="M65" s="24"/>
      <c r="N65" s="24"/>
      <c r="O65" s="28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s="22" customFormat="1" ht="21.75" customHeight="1" x14ac:dyDescent="0.3">
      <c r="A66" s="20"/>
      <c r="B66" s="54"/>
      <c r="C66" s="16" t="s">
        <v>24</v>
      </c>
      <c r="D66" s="17">
        <v>2</v>
      </c>
      <c r="E66" s="17">
        <v>4</v>
      </c>
      <c r="F66" s="36">
        <f t="shared" si="9"/>
        <v>8</v>
      </c>
      <c r="G66" s="13"/>
      <c r="H66" s="32"/>
      <c r="I66" s="32"/>
      <c r="J66" s="32"/>
      <c r="K66" s="32"/>
      <c r="L66" s="32"/>
      <c r="M66" s="24"/>
      <c r="N66" s="24"/>
      <c r="O66" s="28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s="22" customFormat="1" ht="21.75" customHeight="1" x14ac:dyDescent="0.3">
      <c r="A67" s="20"/>
      <c r="B67" s="54"/>
      <c r="C67" s="16"/>
      <c r="D67" s="17"/>
      <c r="E67" s="17"/>
      <c r="F67" s="36">
        <f t="shared" ref="F67:F73" si="10">D67*E67</f>
        <v>0</v>
      </c>
      <c r="G67" s="13"/>
      <c r="H67" s="32"/>
      <c r="I67" s="32"/>
      <c r="J67" s="32"/>
      <c r="K67" s="32"/>
      <c r="L67" s="32"/>
      <c r="M67" s="24"/>
      <c r="N67" s="24"/>
      <c r="O67" s="28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s="22" customFormat="1" ht="21.75" customHeight="1" x14ac:dyDescent="0.3">
      <c r="A68" s="20"/>
      <c r="B68" s="54"/>
      <c r="C68" s="16"/>
      <c r="D68" s="17"/>
      <c r="E68" s="17"/>
      <c r="F68" s="36">
        <f t="shared" si="10"/>
        <v>0</v>
      </c>
      <c r="G68" s="13"/>
      <c r="H68" s="32"/>
      <c r="I68" s="32"/>
      <c r="J68" s="32"/>
      <c r="K68" s="32"/>
      <c r="L68" s="32"/>
      <c r="M68" s="24"/>
      <c r="N68" s="24"/>
      <c r="O68" s="28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s="22" customFormat="1" ht="21.75" customHeight="1" x14ac:dyDescent="0.3">
      <c r="A69" s="20"/>
      <c r="B69" s="54"/>
      <c r="C69" s="16"/>
      <c r="D69" s="17"/>
      <c r="E69" s="17"/>
      <c r="F69" s="36">
        <f t="shared" si="10"/>
        <v>0</v>
      </c>
      <c r="G69" s="13"/>
      <c r="H69" s="32"/>
      <c r="I69" s="32"/>
      <c r="J69" s="32"/>
      <c r="K69" s="32"/>
      <c r="L69" s="32"/>
      <c r="M69" s="24"/>
      <c r="N69" s="24"/>
      <c r="O69" s="28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s="22" customFormat="1" ht="21.75" customHeight="1" x14ac:dyDescent="0.3">
      <c r="A70" s="20"/>
      <c r="B70" s="54"/>
      <c r="C70" s="16"/>
      <c r="D70" s="17"/>
      <c r="E70" s="17"/>
      <c r="F70" s="36">
        <f t="shared" si="10"/>
        <v>0</v>
      </c>
      <c r="G70" s="13"/>
      <c r="H70" s="32"/>
      <c r="I70" s="32"/>
      <c r="J70" s="32"/>
      <c r="K70" s="32"/>
      <c r="L70" s="32"/>
      <c r="M70" s="24"/>
      <c r="N70" s="24"/>
      <c r="O70" s="28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s="22" customFormat="1" ht="21.75" customHeight="1" x14ac:dyDescent="0.3">
      <c r="A71" s="20"/>
      <c r="B71" s="54"/>
      <c r="C71" s="16"/>
      <c r="D71" s="17"/>
      <c r="E71" s="17"/>
      <c r="F71" s="36">
        <f t="shared" si="10"/>
        <v>0</v>
      </c>
      <c r="G71" s="13"/>
      <c r="H71" s="32"/>
      <c r="I71" s="32"/>
      <c r="J71" s="32"/>
      <c r="K71" s="32"/>
      <c r="L71" s="32"/>
      <c r="M71" s="24"/>
      <c r="N71" s="24"/>
      <c r="O71" s="28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s="22" customFormat="1" ht="21.75" customHeight="1" x14ac:dyDescent="0.3">
      <c r="A72" s="20"/>
      <c r="B72" s="54"/>
      <c r="C72" s="16"/>
      <c r="D72" s="17"/>
      <c r="E72" s="17"/>
      <c r="F72" s="36">
        <f t="shared" si="10"/>
        <v>0</v>
      </c>
      <c r="G72" s="13"/>
      <c r="H72" s="32"/>
      <c r="I72" s="32"/>
      <c r="J72" s="32"/>
      <c r="K72" s="32"/>
      <c r="L72" s="32"/>
      <c r="M72" s="24"/>
      <c r="N72" s="24"/>
      <c r="O72" s="28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s="22" customFormat="1" ht="21.75" customHeight="1" thickBot="1" x14ac:dyDescent="0.35">
      <c r="A73" s="20"/>
      <c r="B73" s="55"/>
      <c r="C73" s="18"/>
      <c r="D73" s="19"/>
      <c r="E73" s="19"/>
      <c r="F73" s="37">
        <f t="shared" si="10"/>
        <v>0</v>
      </c>
      <c r="G73" s="13"/>
      <c r="H73" s="32"/>
      <c r="I73" s="32"/>
      <c r="J73" s="32"/>
      <c r="K73" s="32"/>
      <c r="L73" s="32"/>
      <c r="M73" s="24"/>
      <c r="N73" s="24"/>
      <c r="O73" s="28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s="22" customFormat="1" ht="21.75" customHeight="1" thickBot="1" x14ac:dyDescent="0.35">
      <c r="A74" s="20"/>
      <c r="B74" s="56" t="s">
        <v>34</v>
      </c>
      <c r="C74" s="57"/>
      <c r="D74" s="44">
        <f>SUM(D44:D73)</f>
        <v>47</v>
      </c>
      <c r="E74" s="29"/>
      <c r="F74" s="40">
        <f>SUM(F44:F73)</f>
        <v>98</v>
      </c>
      <c r="G74" s="13"/>
      <c r="H74" s="32"/>
      <c r="I74" s="32"/>
      <c r="J74" s="32"/>
      <c r="K74" s="32"/>
      <c r="L74" s="32"/>
      <c r="M74" s="24"/>
      <c r="N74" s="24"/>
      <c r="O74" s="28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s="24" customFormat="1" ht="15" customHeight="1" x14ac:dyDescent="0.3">
      <c r="C75" s="25"/>
      <c r="D75" s="26"/>
      <c r="E75" s="27"/>
      <c r="F75" s="26"/>
      <c r="G75" s="13"/>
      <c r="I75" s="25"/>
      <c r="J75" s="26"/>
      <c r="K75" s="27"/>
      <c r="L75" s="26"/>
      <c r="O75" s="28"/>
    </row>
    <row r="76" spans="1:26" x14ac:dyDescent="0.3">
      <c r="G76" s="24"/>
      <c r="H76" s="24"/>
      <c r="I76" s="24"/>
      <c r="J76" s="24"/>
      <c r="K76" s="24"/>
      <c r="L76" s="24"/>
      <c r="M76" s="24"/>
      <c r="N76" s="24"/>
      <c r="O76" s="28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</sheetData>
  <sheetProtection algorithmName="SHA-512" hashValue="AP2MB9bSUU1/SUWSZ5F1S+nBVXfN15hw3dvX6iQoj0MNXcb06eHmjol9H3gFcsFQWrwvdY9qSHqqsv3L+2QGSw==" saltValue="D4WsAFWDJnDDMaO8dFnl8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9">
    <mergeCell ref="B74:C74"/>
    <mergeCell ref="I44:J44"/>
    <mergeCell ref="I45:J45"/>
    <mergeCell ref="I46:J46"/>
    <mergeCell ref="K44:L44"/>
    <mergeCell ref="K45:L45"/>
    <mergeCell ref="K46:L46"/>
    <mergeCell ref="B2:L2"/>
    <mergeCell ref="B42:F42"/>
    <mergeCell ref="B43:B58"/>
    <mergeCell ref="B59:B73"/>
    <mergeCell ref="B40:C40"/>
    <mergeCell ref="H8:L8"/>
    <mergeCell ref="H9:H24"/>
    <mergeCell ref="H25:H39"/>
    <mergeCell ref="H40:I40"/>
    <mergeCell ref="B9:B24"/>
    <mergeCell ref="B25:B39"/>
    <mergeCell ref="B8:F8"/>
  </mergeCells>
  <phoneticPr fontId="1" type="noConversion"/>
  <printOptions horizontalCentered="1"/>
  <pageMargins left="0.31496062992125984" right="0.31496062992125984" top="0.78740157480314965" bottom="0.55118110236220474" header="0.31496062992125984" footer="0.31496062992125984"/>
  <pageSetup paperSize="9" scale="46" orientation="portrait" horizontalDpi="4294967292" r:id="rId1"/>
  <headerFooter>
    <oddFooter>&amp;L&amp;"굴림,보통"&amp;9       한국예탁결제원 2014년도 고졸 신입직원 공개채용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내신등급 계산표</vt:lpstr>
      <vt:lpstr>'내신등급 계산표'!Print_Area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KSD</dc:creator>
  <cp:lastModifiedBy>user</cp:lastModifiedBy>
  <cp:lastPrinted>2020-08-12T03:52:28Z</cp:lastPrinted>
  <dcterms:created xsi:type="dcterms:W3CDTF">2014-03-14T02:34:25Z</dcterms:created>
  <dcterms:modified xsi:type="dcterms:W3CDTF">2020-08-21T05:57:41Z</dcterms:modified>
</cp:coreProperties>
</file>